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228" windowWidth="17100" windowHeight="8796"/>
  </bookViews>
  <sheets>
    <sheet name="报销单" sheetId="1" r:id="rId1"/>
    <sheet name="Sheet1" sheetId="4" r:id="rId2"/>
  </sheets>
  <definedNames>
    <definedName name="公用经费">Sheet1!#REF!</definedName>
    <definedName name="科研业务">Sheet1!#REF!</definedName>
    <definedName name="专项业务">Sheet1!#REF!</definedName>
  </definedNames>
  <calcPr calcId="144525"/>
</workbook>
</file>

<file path=xl/calcChain.xml><?xml version="1.0" encoding="utf-8"?>
<calcChain xmlns="http://schemas.openxmlformats.org/spreadsheetml/2006/main">
  <c r="G9" i="1" l="1"/>
  <c r="C9" i="1" s="1"/>
</calcChain>
</file>

<file path=xl/sharedStrings.xml><?xml version="1.0" encoding="utf-8"?>
<sst xmlns="http://schemas.openxmlformats.org/spreadsheetml/2006/main" count="146" uniqueCount="145">
  <si>
    <t>序号</t>
  </si>
  <si>
    <t>部门</t>
    <phoneticPr fontId="4" type="noConversion"/>
  </si>
  <si>
    <t>报销部门：</t>
    <phoneticPr fontId="4" type="noConversion"/>
  </si>
  <si>
    <t>费用名称</t>
    <phoneticPr fontId="4" type="noConversion"/>
  </si>
  <si>
    <t>专项项目名称</t>
    <phoneticPr fontId="4" type="noConversion"/>
  </si>
  <si>
    <t>张数</t>
  </si>
  <si>
    <t>摘要</t>
    <phoneticPr fontId="4" type="noConversion"/>
  </si>
  <si>
    <t>金额</t>
    <phoneticPr fontId="4" type="noConversion"/>
  </si>
  <si>
    <t xml:space="preserve">报销金额（大写）                     </t>
    <phoneticPr fontId="4" type="noConversion"/>
  </si>
  <si>
    <t xml:space="preserve">报销金额（小写）                     </t>
    <phoneticPr fontId="4" type="noConversion"/>
  </si>
  <si>
    <t>专项业务名称</t>
    <phoneticPr fontId="4" type="noConversion"/>
  </si>
  <si>
    <t>业务名称</t>
    <phoneticPr fontId="4" type="noConversion"/>
  </si>
  <si>
    <t>预算项目名称</t>
    <phoneticPr fontId="4" type="noConversion"/>
  </si>
  <si>
    <t>专项经费报销单</t>
    <phoneticPr fontId="4" type="noConversion"/>
  </si>
  <si>
    <t>实习实训</t>
  </si>
  <si>
    <t>实验体育</t>
  </si>
  <si>
    <t>学生活动</t>
  </si>
  <si>
    <t>学生管理</t>
  </si>
  <si>
    <t>师资建设</t>
  </si>
  <si>
    <t>专业建设</t>
  </si>
  <si>
    <t>学术交流</t>
  </si>
  <si>
    <t>招生就业</t>
  </si>
  <si>
    <t>创新创业</t>
  </si>
  <si>
    <t>校企合作</t>
  </si>
  <si>
    <t>图书采购</t>
  </si>
  <si>
    <r>
      <t>附单据</t>
    </r>
    <r>
      <rPr>
        <b/>
        <sz val="10.5"/>
        <rFont val="Times New Roman"/>
        <family val="1"/>
      </rPr>
      <t xml:space="preserve">  </t>
    </r>
    <phoneticPr fontId="4" type="noConversion"/>
  </si>
  <si>
    <t>报销日期：  2024 年     月      日</t>
    <phoneticPr fontId="4" type="noConversion"/>
  </si>
  <si>
    <t>校长审批：</t>
    <phoneticPr fontId="4" type="noConversion"/>
  </si>
  <si>
    <t>财务校领导审批：</t>
    <phoneticPr fontId="4" type="noConversion"/>
  </si>
  <si>
    <t>主管校领导审批：</t>
    <phoneticPr fontId="4" type="noConversion"/>
  </si>
  <si>
    <t xml:space="preserve">                报销人：                   验收人：                         项目负责人审批：                                              </t>
    <phoneticPr fontId="4" type="noConversion"/>
  </si>
  <si>
    <t>技能竞赛</t>
  </si>
  <si>
    <t>信息化建设维护</t>
  </si>
  <si>
    <t>教学物资</t>
  </si>
  <si>
    <t>教学设备维护</t>
  </si>
  <si>
    <t>1+X证书试点建设</t>
  </si>
  <si>
    <t>成人教育</t>
  </si>
  <si>
    <t>教科研</t>
  </si>
  <si>
    <r>
      <t>其他（</t>
    </r>
    <r>
      <rPr>
        <sz val="10"/>
        <rFont val="Arial"/>
        <family val="2"/>
      </rPr>
      <t>10%</t>
    </r>
    <r>
      <rPr>
        <sz val="10"/>
        <rFont val="宋体"/>
        <family val="3"/>
        <charset val="134"/>
      </rPr>
      <t>以内）</t>
    </r>
  </si>
  <si>
    <t>教务处</t>
  </si>
  <si>
    <t>招生就业处</t>
  </si>
  <si>
    <t>团委</t>
  </si>
  <si>
    <t>图书馆</t>
  </si>
  <si>
    <t>总务处</t>
  </si>
  <si>
    <t>党政办公室</t>
  </si>
  <si>
    <t>党委组织部</t>
  </si>
  <si>
    <t>党委宣传部</t>
  </si>
  <si>
    <t>纪委办公室</t>
  </si>
  <si>
    <t>党委学生工作部</t>
  </si>
  <si>
    <t>武装部（保卫处）</t>
  </si>
  <si>
    <t>科研外事处</t>
  </si>
  <si>
    <t>工会</t>
  </si>
  <si>
    <t>计划财务处</t>
  </si>
  <si>
    <t>生态工程学院</t>
  </si>
  <si>
    <t>园林园艺学院</t>
  </si>
  <si>
    <t>旅游与食品学院</t>
  </si>
  <si>
    <t>信息工程学院</t>
  </si>
  <si>
    <t>艺术学院（公共艺术教学部）</t>
  </si>
  <si>
    <t>经济与管理学院</t>
  </si>
  <si>
    <t>商务学院</t>
  </si>
  <si>
    <t>汽车工程学院</t>
  </si>
  <si>
    <t>智能制造与装备学院</t>
  </si>
  <si>
    <t>产业学院</t>
  </si>
  <si>
    <t>马克思主义学院</t>
  </si>
  <si>
    <t>基础教学部</t>
  </si>
  <si>
    <t>体育军事教学部</t>
  </si>
  <si>
    <t>继续教育学院</t>
  </si>
  <si>
    <t>发展规划办公室</t>
  </si>
  <si>
    <t>国资管理与招标办公室</t>
  </si>
  <si>
    <t xml:space="preserve">后勤服务中心                  </t>
  </si>
  <si>
    <t>审计办公室</t>
  </si>
  <si>
    <t>离退休工作办公室</t>
  </si>
  <si>
    <t>网络与信息化管理中心</t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</si>
  <si>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专户资金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教学专项业务经费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</si>
  <si>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林业技术虚拟仿真实训教学平台建设</t>
    </r>
    <r>
      <rPr>
        <sz val="12"/>
        <rFont val="宋体"/>
        <charset val="134"/>
      </rPr>
      <t>258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</si>
  <si>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信息化教学、网络及设备维护专项</t>
    </r>
    <r>
      <rPr>
        <sz val="12"/>
        <rFont val="宋体"/>
        <charset val="134"/>
      </rPr>
      <t>227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</si>
  <si>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林业信息资源库及智慧教学平台应用建设</t>
    </r>
    <r>
      <rPr>
        <sz val="12"/>
        <rFont val="宋体"/>
        <charset val="134"/>
      </rPr>
      <t>200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</si>
  <si>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校园综合维修提升</t>
    </r>
    <r>
      <rPr>
        <sz val="12"/>
        <rFont val="宋体"/>
        <charset val="134"/>
      </rPr>
      <t>230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</si>
  <si>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校园水平衡基础建设和水平衡测试项目</t>
    </r>
    <r>
      <rPr>
        <sz val="12"/>
        <rFont val="宋体"/>
        <charset val="134"/>
      </rPr>
      <t>50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</si>
  <si>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互联网</t>
    </r>
    <r>
      <rPr>
        <sz val="12"/>
        <rFont val="宋体"/>
        <charset val="134"/>
      </rPr>
      <t>+</t>
    </r>
    <r>
      <rPr>
        <sz val="10"/>
        <rFont val="宋体"/>
        <family val="3"/>
        <charset val="134"/>
      </rPr>
      <t>创新创业人才孵化项目</t>
    </r>
    <r>
      <rPr>
        <sz val="12"/>
        <rFont val="宋体"/>
        <charset val="134"/>
      </rPr>
      <t>215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</si>
  <si>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校内教学和住宿基础设施改造提升</t>
    </r>
    <r>
      <rPr>
        <sz val="12"/>
        <rFont val="宋体"/>
        <charset val="134"/>
      </rPr>
      <t>160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</si>
  <si>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机电专业职业技能鉴定基地</t>
    </r>
    <r>
      <rPr>
        <sz val="12"/>
        <rFont val="宋体"/>
        <charset val="134"/>
      </rPr>
      <t>62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</si>
  <si>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园林景观工程实训中心</t>
    </r>
    <r>
      <rPr>
        <sz val="12"/>
        <rFont val="宋体"/>
        <charset val="134"/>
      </rPr>
      <t>11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</si>
  <si>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计算机网络技术信息一体化平台</t>
    </r>
    <r>
      <rPr>
        <sz val="12"/>
        <rFont val="宋体"/>
        <charset val="134"/>
      </rPr>
      <t>225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</si>
  <si>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动植物标本馆提升改造</t>
    </r>
    <r>
      <rPr>
        <sz val="12"/>
        <rFont val="宋体"/>
        <charset val="134"/>
      </rPr>
      <t>258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</si>
  <si>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教学环境提升及配套设备采购项目</t>
    </r>
    <r>
      <rPr>
        <sz val="12"/>
        <rFont val="宋体"/>
        <charset val="134"/>
      </rPr>
      <t>253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</si>
  <si>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标本馆楼及围墙等设施维修项目</t>
    </r>
    <r>
      <rPr>
        <sz val="12"/>
        <rFont val="宋体"/>
        <charset val="134"/>
      </rPr>
      <t>251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</si>
  <si>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生均奖补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智慧教室</t>
    </r>
    <r>
      <rPr>
        <sz val="12"/>
        <rFont val="宋体"/>
        <charset val="134"/>
      </rPr>
      <t>267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</si>
  <si>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生均奖补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园林景观工程实训中心</t>
    </r>
    <r>
      <rPr>
        <sz val="12"/>
        <rFont val="宋体"/>
        <charset val="134"/>
      </rPr>
      <t>174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</si>
  <si>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生均奖补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数据智能财务综合实训基地</t>
    </r>
    <r>
      <rPr>
        <sz val="12"/>
        <rFont val="宋体"/>
        <charset val="134"/>
      </rPr>
      <t>223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</si>
  <si>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生均奖补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野外森林康养与自然教育实训中心改造</t>
    </r>
    <r>
      <rPr>
        <sz val="12"/>
        <rFont val="宋体"/>
        <charset val="134"/>
      </rPr>
      <t>165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</si>
  <si>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生均奖补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采购综合管理平台</t>
    </r>
    <r>
      <rPr>
        <sz val="12"/>
        <rFont val="宋体"/>
        <charset val="134"/>
      </rPr>
      <t>110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</si>
  <si>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生均奖补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校内围墙加固和路面改造提升项目</t>
    </r>
    <r>
      <rPr>
        <sz val="12"/>
        <rFont val="宋体"/>
        <charset val="134"/>
      </rPr>
      <t>120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</si>
  <si>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生均奖补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智慧后勤综合管理系统</t>
    </r>
    <r>
      <rPr>
        <sz val="12"/>
        <rFont val="宋体"/>
        <charset val="134"/>
      </rPr>
      <t>251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</si>
  <si>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高职“双高”奖补</t>
    </r>
    <r>
      <rPr>
        <sz val="10"/>
        <rFont val="Tahoma"/>
        <family val="2"/>
        <charset val="134"/>
      </rPr>
      <t>-</t>
    </r>
    <r>
      <rPr>
        <sz val="10"/>
        <rFont val="宋体"/>
        <family val="3"/>
        <charset val="134"/>
      </rPr>
      <t>园林景观工程实训中心</t>
    </r>
    <r>
      <rPr>
        <sz val="10"/>
        <rFont val="Tahoma"/>
        <family val="2"/>
        <charset val="134"/>
      </rPr>
      <t>100</t>
    </r>
    <phoneticPr fontId="36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</si>
  <si>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其他专项</t>
    </r>
    <r>
      <rPr>
        <sz val="10"/>
        <rFont val="Tahoma"/>
        <family val="2"/>
        <charset val="134"/>
      </rPr>
      <t>-6</t>
    </r>
    <r>
      <rPr>
        <sz val="10"/>
        <rFont val="宋体"/>
        <family val="3"/>
        <charset val="134"/>
      </rPr>
      <t>号教学楼改造项目</t>
    </r>
    <r>
      <rPr>
        <sz val="10"/>
        <rFont val="Tahoma"/>
        <family val="2"/>
        <charset val="134"/>
      </rPr>
      <t>170</t>
    </r>
    <phoneticPr fontId="36" type="noConversion"/>
  </si>
  <si>
    <t>2023年专项经费-生均专项-图书文献采购专项122</t>
    <phoneticPr fontId="4" type="noConversion"/>
  </si>
  <si>
    <t>2023年专项经费-生均专项-心理健康教育中心标准化建设项目180</t>
    <phoneticPr fontId="4" type="noConversion"/>
  </si>
  <si>
    <t>2023年专项经费-生均奖补-校内水电维修改造提升65</t>
    <phoneticPr fontId="4" type="noConversion"/>
  </si>
  <si>
    <t>2023年专项经费-生均奖补-老旧校舍维修改造305</t>
    <phoneticPr fontId="4" type="noConversion"/>
  </si>
  <si>
    <t>2023年专项经费-生均奖补-学生食堂维修改造工程300</t>
    <phoneticPr fontId="4" type="noConversion"/>
  </si>
  <si>
    <t>2023年专项经费-教师素质提高专项-黄大年团队建设30</t>
    <phoneticPr fontId="4" type="noConversion"/>
  </si>
  <si>
    <r>
      <t>2023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-2022</t>
    </r>
    <r>
      <rPr>
        <sz val="10"/>
        <rFont val="宋体"/>
        <family val="3"/>
        <charset val="134"/>
      </rPr>
      <t>年省级课程思政示范课</t>
    </r>
    <r>
      <rPr>
        <sz val="12"/>
        <rFont val="宋体"/>
        <charset val="134"/>
      </rPr>
      <t>2</t>
    </r>
    <phoneticPr fontId="4" type="noConversion"/>
  </si>
  <si>
    <r>
      <t>2023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省军区大学生高校兵役征集费</t>
    </r>
    <r>
      <rPr>
        <sz val="12"/>
        <rFont val="宋体"/>
        <charset val="134"/>
      </rPr>
      <t>6.25</t>
    </r>
    <phoneticPr fontId="4" type="noConversion"/>
  </si>
  <si>
    <t>2023年专项经费-高教-装配式防疫隔离用房建设项目190</t>
    <phoneticPr fontId="4" type="noConversion"/>
  </si>
  <si>
    <t>2023年专项经费-非财/河南省2023年高校防艾基金.时军霞</t>
    <phoneticPr fontId="4" type="noConversion"/>
  </si>
  <si>
    <t>2023年专项经费-非财/洛阳市军分区2021-2022年高校征兵奖补经费</t>
    <phoneticPr fontId="4" type="noConversion"/>
  </si>
  <si>
    <r>
      <t>2022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非财</t>
    </r>
    <r>
      <rPr>
        <sz val="12"/>
        <rFont val="宋体"/>
        <charset val="134"/>
      </rPr>
      <t>/</t>
    </r>
    <r>
      <rPr>
        <sz val="10"/>
        <rFont val="宋体"/>
        <family val="3"/>
        <charset val="134"/>
      </rPr>
      <t>洛阳市征兵奖补经费</t>
    </r>
    <phoneticPr fontId="4" type="noConversion"/>
  </si>
  <si>
    <r>
      <t>2022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捐赠类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蒲公英基金开展数字助力河南</t>
    </r>
    <r>
      <rPr>
        <sz val="12"/>
        <rFont val="宋体"/>
        <charset val="134"/>
      </rPr>
      <t>AI</t>
    </r>
    <r>
      <rPr>
        <sz val="10"/>
        <rFont val="宋体"/>
        <family val="3"/>
        <charset val="134"/>
      </rPr>
      <t>人才培养计划</t>
    </r>
    <r>
      <rPr>
        <sz val="12"/>
        <rFont val="宋体"/>
        <charset val="134"/>
      </rPr>
      <t>1</t>
    </r>
    <r>
      <rPr>
        <sz val="10"/>
        <rFont val="宋体"/>
        <family val="3"/>
        <charset val="134"/>
      </rPr>
      <t>期项目</t>
    </r>
    <r>
      <rPr>
        <sz val="12"/>
        <rFont val="宋体"/>
        <charset val="134"/>
      </rPr>
      <t>5.4.</t>
    </r>
    <r>
      <rPr>
        <sz val="10"/>
        <rFont val="宋体"/>
        <family val="3"/>
        <charset val="134"/>
      </rPr>
      <t>蒋永丛</t>
    </r>
    <phoneticPr fontId="4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</si>
  <si>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2"/>
        <rFont val="宋体"/>
        <charset val="134"/>
      </rPr>
      <t>-其他</t>
    </r>
    <r>
      <rPr>
        <sz val="10"/>
        <rFont val="宋体"/>
        <family val="3"/>
        <charset val="134"/>
      </rPr>
      <t>专项</t>
    </r>
    <r>
      <rPr>
        <sz val="12"/>
        <rFont val="宋体"/>
        <charset val="134"/>
      </rPr>
      <t>-</t>
    </r>
    <r>
      <rPr>
        <sz val="10"/>
        <rFont val="宋体"/>
        <family val="3"/>
        <charset val="134"/>
      </rPr>
      <t>艰苦行业专业扶持</t>
    </r>
    <r>
      <rPr>
        <sz val="12"/>
        <rFont val="宋体"/>
        <charset val="134"/>
      </rPr>
      <t>92</t>
    </r>
    <phoneticPr fontId="4" type="noConversion"/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</si>
  <si>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</si>
  <si>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</si>
  <si>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</si>
  <si>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</si>
  <si>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</si>
  <si>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</si>
  <si>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</si>
  <si>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</si>
  <si>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</si>
  <si>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</si>
  <si>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</si>
  <si>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</si>
  <si>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</si>
  <si>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</si>
  <si>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</si>
  <si>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</si>
  <si>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</si>
  <si>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</si>
  <si>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</si>
  <si>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</si>
  <si>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</si>
  <si>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</si>
  <si>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</si>
  <si>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</si>
  <si>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其他商品和服务支出（20%以内）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</si>
  <si>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</si>
  <si>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</si>
  <si>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</si>
  <si>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</si>
  <si>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</si>
  <si>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</si>
  <si>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公务用车购置</t>
  </si>
  <si>
    <t>其他交通工具购置</t>
  </si>
  <si>
    <t>无形资产购置</t>
  </si>
  <si>
    <t>其他资本性支出（20%以内）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</si>
</sst>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37" x14ac:knownFonts="1">
    <font>
      <sz val="12"/>
      <name val="宋体"/>
      <charset val="134"/>
    </font>
    <font>
      <sz val="12"/>
      <name val="宋体"/>
      <family val="3"/>
      <charset val="134"/>
    </font>
    <font>
      <sz val="22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2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b/>
      <sz val="10.5"/>
      <name val="宋体"/>
      <family val="3"/>
      <charset val="134"/>
    </font>
    <font>
      <b/>
      <sz val="10.5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Tahoma"/>
      <family val="2"/>
      <charset val="134"/>
    </font>
    <font>
      <sz val="9"/>
      <name val="Tahoma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62">
    <xf numFmtId="0" fontId="0" fillId="0" borderId="0">
      <alignment vertical="center"/>
    </xf>
    <xf numFmtId="0" fontId="1" fillId="0" borderId="0"/>
    <xf numFmtId="0" fontId="7" fillId="0" borderId="0"/>
    <xf numFmtId="0" fontId="8" fillId="0" borderId="0"/>
    <xf numFmtId="0" fontId="7" fillId="0" borderId="0"/>
    <xf numFmtId="0" fontId="7" fillId="0" borderId="0">
      <alignment vertical="center"/>
    </xf>
    <xf numFmtId="0" fontId="5" fillId="0" borderId="0"/>
    <xf numFmtId="0" fontId="1" fillId="0" borderId="0"/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8" borderId="18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NumberFormat="1" applyFont="1" applyAlignment="1"/>
    <xf numFmtId="0" fontId="4" fillId="0" borderId="0" xfId="0" applyNumberFormat="1" applyFont="1" applyAlignment="1">
      <alignment vertical="center"/>
    </xf>
    <xf numFmtId="0" fontId="5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9" fillId="0" borderId="4" xfId="0" applyFont="1" applyBorder="1" applyAlignment="1">
      <alignment vertical="top" wrapText="1"/>
    </xf>
    <xf numFmtId="0" fontId="5" fillId="0" borderId="0" xfId="0" applyFont="1">
      <alignment vertical="center"/>
    </xf>
    <xf numFmtId="0" fontId="0" fillId="0" borderId="19" xfId="0" applyNumberForma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176" fontId="32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32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34" fillId="0" borderId="20" xfId="0" applyNumberFormat="1" applyFont="1" applyFill="1" applyBorder="1" applyAlignment="1">
      <alignment horizontal="left" vertical="center"/>
    </xf>
    <xf numFmtId="0" fontId="33" fillId="0" borderId="20" xfId="0" applyNumberFormat="1" applyFont="1" applyFill="1" applyBorder="1" applyAlignment="1">
      <alignment horizontal="left" vertical="center"/>
    </xf>
    <xf numFmtId="0" fontId="33" fillId="0" borderId="21" xfId="0" applyNumberFormat="1" applyFont="1" applyFill="1" applyBorder="1" applyAlignment="1">
      <alignment horizontal="left" vertical="center"/>
    </xf>
    <xf numFmtId="0" fontId="33" fillId="0" borderId="22" xfId="0" applyNumberFormat="1" applyFont="1" applyFill="1" applyBorder="1" applyAlignment="1">
      <alignment horizontal="left" vertical="center"/>
    </xf>
    <xf numFmtId="0" fontId="4" fillId="0" borderId="0" xfId="2" quotePrefix="1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2" fillId="0" borderId="2" xfId="0" applyFont="1" applyBorder="1" applyAlignment="1" applyProtection="1">
      <alignment horizontal="left" vertical="center" wrapText="1"/>
    </xf>
    <xf numFmtId="0" fontId="32" fillId="0" borderId="8" xfId="0" applyFont="1" applyBorder="1" applyAlignment="1" applyProtection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textRotation="255" wrapText="1"/>
    </xf>
    <xf numFmtId="0" fontId="11" fillId="0" borderId="3" xfId="0" applyFont="1" applyBorder="1" applyAlignment="1">
      <alignment horizontal="center" textRotation="255" wrapText="1"/>
    </xf>
    <xf numFmtId="0" fontId="11" fillId="0" borderId="3" xfId="0" applyFont="1" applyBorder="1" applyAlignment="1">
      <alignment horizontal="center" vertical="top" textRotation="255" wrapText="1"/>
    </xf>
    <xf numFmtId="0" fontId="11" fillId="0" borderId="4" xfId="0" applyFont="1" applyBorder="1" applyAlignment="1">
      <alignment horizontal="center" vertical="top" textRotation="255" wrapText="1"/>
    </xf>
  </cellXfs>
  <cellStyles count="62">
    <cellStyle name="20% - 着色 1 2" xfId="8"/>
    <cellStyle name="20% - 着色 2 2" xfId="9"/>
    <cellStyle name="20% - 着色 3 2" xfId="10"/>
    <cellStyle name="20% - 着色 4 2" xfId="11"/>
    <cellStyle name="20% - 着色 5 2" xfId="12"/>
    <cellStyle name="20% - 着色 6 2" xfId="13"/>
    <cellStyle name="40% - 着色 1 2" xfId="14"/>
    <cellStyle name="40% - 着色 2 2" xfId="15"/>
    <cellStyle name="40% - 着色 3 2" xfId="16"/>
    <cellStyle name="40% - 着色 4 2" xfId="17"/>
    <cellStyle name="40% - 着色 5 2" xfId="18"/>
    <cellStyle name="40% - 着色 6 2" xfId="19"/>
    <cellStyle name="60% - 着色 1 2" xfId="20"/>
    <cellStyle name="60% - 着色 2 2" xfId="21"/>
    <cellStyle name="60% - 着色 3 2" xfId="22"/>
    <cellStyle name="60% - 着色 4 2" xfId="23"/>
    <cellStyle name="60% - 着色 5 2" xfId="24"/>
    <cellStyle name="60% - 着色 6 2" xfId="25"/>
    <cellStyle name="标题 1 2" xfId="26"/>
    <cellStyle name="标题 2 2" xfId="27"/>
    <cellStyle name="标题 3 2" xfId="28"/>
    <cellStyle name="标题 4 2" xfId="29"/>
    <cellStyle name="标题 5" xfId="30"/>
    <cellStyle name="差 2" xfId="31"/>
    <cellStyle name="常规" xfId="0" builtinId="0"/>
    <cellStyle name="常规 10" xfId="61"/>
    <cellStyle name="常规 2" xfId="1"/>
    <cellStyle name="常规 2 2" xfId="6"/>
    <cellStyle name="常规 2 2 2" xfId="34"/>
    <cellStyle name="常规 2 2 3" xfId="33"/>
    <cellStyle name="常规 2 3" xfId="4"/>
    <cellStyle name="常规 2 4" xfId="32"/>
    <cellStyle name="常规 3" xfId="2"/>
    <cellStyle name="常规 3 2" xfId="36"/>
    <cellStyle name="常规 3 3" xfId="35"/>
    <cellStyle name="常规 3_6162030C6A600132E0530A0804CCAD99_c" xfId="37"/>
    <cellStyle name="常规 4" xfId="5"/>
    <cellStyle name="常规 4 2" xfId="38"/>
    <cellStyle name="常规 5" xfId="3"/>
    <cellStyle name="常规 5 2" xfId="39"/>
    <cellStyle name="常规 6" xfId="40"/>
    <cellStyle name="常规 7" xfId="7"/>
    <cellStyle name="常规 8" xfId="59"/>
    <cellStyle name="常规 9" xfId="60"/>
    <cellStyle name="好 2" xfId="41"/>
    <cellStyle name="汇总 2" xfId="42"/>
    <cellStyle name="计算 2" xfId="43"/>
    <cellStyle name="检查单元格 2" xfId="44"/>
    <cellStyle name="解释性文本 2" xfId="45"/>
    <cellStyle name="警告文本 2" xfId="46"/>
    <cellStyle name="链接单元格 2" xfId="47"/>
    <cellStyle name="千位分隔 2" xfId="48"/>
    <cellStyle name="适中 2" xfId="49"/>
    <cellStyle name="输出 2" xfId="50"/>
    <cellStyle name="输入 2" xfId="51"/>
    <cellStyle name="着色 1 2" xfId="52"/>
    <cellStyle name="着色 2 2" xfId="53"/>
    <cellStyle name="着色 3 2" xfId="54"/>
    <cellStyle name="着色 4 2" xfId="55"/>
    <cellStyle name="着色 5 2" xfId="56"/>
    <cellStyle name="着色 6 2" xfId="57"/>
    <cellStyle name="注释 2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7"/>
  </sheetPr>
  <dimension ref="A1:S32"/>
  <sheetViews>
    <sheetView tabSelected="1" topLeftCell="B1" zoomScaleNormal="100" workbookViewId="0">
      <selection activeCell="G9" sqref="G9"/>
    </sheetView>
  </sheetViews>
  <sheetFormatPr defaultRowHeight="15.6" x14ac:dyDescent="0.25"/>
  <cols>
    <col min="1" max="1" width="11.5" customWidth="1"/>
    <col min="2" max="2" width="18.8984375" customWidth="1"/>
    <col min="3" max="3" width="9.19921875" customWidth="1"/>
    <col min="4" max="4" width="16.59765625" customWidth="1"/>
    <col min="5" max="5" width="16.5" customWidth="1"/>
    <col min="6" max="6" width="40" customWidth="1"/>
    <col min="7" max="7" width="16.8984375" customWidth="1"/>
    <col min="8" max="8" width="5.8984375" customWidth="1"/>
    <col min="9" max="9" width="18.19921875" customWidth="1"/>
    <col min="10" max="10" width="6.3984375" customWidth="1"/>
  </cols>
  <sheetData>
    <row r="1" spans="1:19" ht="83.25" customHeight="1" x14ac:dyDescent="0.25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1"/>
    </row>
    <row r="2" spans="1:19" ht="28.5" customHeight="1" x14ac:dyDescent="0.15">
      <c r="A2" s="8" t="s">
        <v>2</v>
      </c>
      <c r="B2" s="8"/>
      <c r="C2" s="8"/>
      <c r="D2" s="34" t="s">
        <v>26</v>
      </c>
      <c r="E2" s="34"/>
      <c r="F2" s="34"/>
      <c r="G2" s="34"/>
      <c r="H2" s="34"/>
      <c r="I2" s="34"/>
      <c r="J2" s="2"/>
      <c r="Q2" s="3"/>
      <c r="R2" s="5"/>
      <c r="S2" s="3"/>
    </row>
    <row r="3" spans="1:19" ht="39.9" customHeight="1" x14ac:dyDescent="0.15">
      <c r="A3" s="9" t="s">
        <v>0</v>
      </c>
      <c r="B3" s="35" t="s">
        <v>6</v>
      </c>
      <c r="C3" s="36"/>
      <c r="D3" s="9" t="s">
        <v>3</v>
      </c>
      <c r="E3" s="9" t="s">
        <v>10</v>
      </c>
      <c r="F3" s="9" t="s">
        <v>12</v>
      </c>
      <c r="G3" s="17" t="s">
        <v>7</v>
      </c>
      <c r="H3" s="41" t="s">
        <v>25</v>
      </c>
      <c r="I3" s="10" t="s">
        <v>27</v>
      </c>
      <c r="Q3" s="3"/>
      <c r="R3" s="5"/>
      <c r="S3" s="3"/>
    </row>
    <row r="4" spans="1:19" ht="50.1" customHeight="1" x14ac:dyDescent="0.15">
      <c r="A4" s="9">
        <v>1</v>
      </c>
      <c r="B4" s="32"/>
      <c r="C4" s="33"/>
      <c r="D4" s="18"/>
      <c r="E4" s="19"/>
      <c r="F4" s="18"/>
      <c r="G4" s="20"/>
      <c r="H4" s="42"/>
      <c r="I4" s="11"/>
      <c r="Q4" s="4"/>
      <c r="R4" s="5"/>
      <c r="S4" s="3"/>
    </row>
    <row r="5" spans="1:19" ht="50.1" customHeight="1" x14ac:dyDescent="0.15">
      <c r="A5" s="9">
        <v>2</v>
      </c>
      <c r="B5" s="30"/>
      <c r="C5" s="31"/>
      <c r="D5" s="18"/>
      <c r="E5" s="19"/>
      <c r="F5" s="18"/>
      <c r="G5" s="20"/>
      <c r="H5" s="42"/>
      <c r="I5" s="12" t="s">
        <v>28</v>
      </c>
      <c r="R5" s="5"/>
      <c r="S5" s="3"/>
    </row>
    <row r="6" spans="1:19" ht="50.1" customHeight="1" x14ac:dyDescent="0.25">
      <c r="A6" s="9">
        <v>3</v>
      </c>
      <c r="B6" s="30"/>
      <c r="C6" s="31"/>
      <c r="D6" s="18"/>
      <c r="E6" s="19"/>
      <c r="F6" s="18"/>
      <c r="G6" s="20"/>
      <c r="H6" s="21"/>
      <c r="I6" s="13"/>
      <c r="R6" s="5"/>
    </row>
    <row r="7" spans="1:19" ht="50.1" customHeight="1" x14ac:dyDescent="0.25">
      <c r="A7" s="9">
        <v>4</v>
      </c>
      <c r="B7" s="30"/>
      <c r="C7" s="31"/>
      <c r="D7" s="18"/>
      <c r="E7" s="19"/>
      <c r="F7" s="18"/>
      <c r="G7" s="22"/>
      <c r="H7" s="43" t="s">
        <v>5</v>
      </c>
      <c r="I7" s="12" t="s">
        <v>29</v>
      </c>
      <c r="R7" s="5"/>
    </row>
    <row r="8" spans="1:19" ht="50.1" customHeight="1" x14ac:dyDescent="0.25">
      <c r="A8" s="9">
        <v>5</v>
      </c>
      <c r="B8" s="32"/>
      <c r="C8" s="33"/>
      <c r="D8" s="18"/>
      <c r="E8" s="19"/>
      <c r="F8" s="18"/>
      <c r="G8" s="22"/>
      <c r="H8" s="43"/>
      <c r="I8" s="13"/>
      <c r="R8" s="5"/>
    </row>
    <row r="9" spans="1:19" ht="33.75" customHeight="1" x14ac:dyDescent="0.25">
      <c r="A9" s="35" t="s">
        <v>8</v>
      </c>
      <c r="B9" s="36"/>
      <c r="C9" s="38" t="str">
        <f>TEXT(INT(G9),"[dbnum2]")&amp;IF(INT(G9)=G9,"元整","元")&amp;IF(ISERROR(FIND(".",G9))=TRUE,"",IF(LEN(G9)-FIND(".",G9)=1,TEXT(RIGHT(G9,1),"[dbnum2]")&amp;"角",IF(AND(LEN(G9)-FIND(".",G9)=2,MID(G9,LEN(G9)-1,1)&lt;&gt;"0"),TEXT(MID(G9,LEN(G9)-1,1),"[dbnum2]")&amp;"角"&amp;TEXT(RIGHT(G9,1),"[dbnum2]")&amp;"分","零"&amp;TEXT(RIGHT(G9,1),"[dbnum2]")&amp;"分")))</f>
        <v>零元整</v>
      </c>
      <c r="D9" s="39"/>
      <c r="E9" s="40"/>
      <c r="F9" s="9" t="s">
        <v>9</v>
      </c>
      <c r="G9" s="23">
        <f>SUM(G4:G8)</f>
        <v>0</v>
      </c>
      <c r="H9" s="44"/>
      <c r="I9" s="14"/>
      <c r="R9" s="5"/>
    </row>
    <row r="10" spans="1:19" ht="60" customHeight="1" x14ac:dyDescent="0.25">
      <c r="A10" s="37" t="s">
        <v>30</v>
      </c>
      <c r="B10" s="37"/>
      <c r="C10" s="37"/>
      <c r="D10" s="37"/>
      <c r="E10" s="37"/>
      <c r="F10" s="37"/>
      <c r="G10" s="37"/>
      <c r="H10" s="37"/>
      <c r="I10" s="37"/>
      <c r="J10" s="6"/>
      <c r="R10" s="5"/>
    </row>
    <row r="11" spans="1:19" x14ac:dyDescent="0.25">
      <c r="R11" s="5"/>
    </row>
    <row r="12" spans="1:19" x14ac:dyDescent="0.25">
      <c r="R12" s="5"/>
    </row>
    <row r="13" spans="1:19" x14ac:dyDescent="0.25">
      <c r="R13" s="5"/>
    </row>
    <row r="14" spans="1:19" x14ac:dyDescent="0.25">
      <c r="R14" s="5"/>
    </row>
    <row r="15" spans="1:19" x14ac:dyDescent="0.25">
      <c r="R15" s="5"/>
    </row>
    <row r="16" spans="1:19" x14ac:dyDescent="0.25">
      <c r="R16" s="5"/>
    </row>
    <row r="17" spans="18:18" x14ac:dyDescent="0.25">
      <c r="R17" s="5"/>
    </row>
    <row r="18" spans="18:18" x14ac:dyDescent="0.25">
      <c r="R18" s="5"/>
    </row>
    <row r="19" spans="18:18" x14ac:dyDescent="0.25">
      <c r="R19" s="5"/>
    </row>
    <row r="20" spans="18:18" x14ac:dyDescent="0.25">
      <c r="R20" s="5"/>
    </row>
    <row r="21" spans="18:18" x14ac:dyDescent="0.25">
      <c r="R21" s="5"/>
    </row>
    <row r="22" spans="18:18" x14ac:dyDescent="0.25">
      <c r="R22" s="5"/>
    </row>
    <row r="23" spans="18:18" x14ac:dyDescent="0.25">
      <c r="R23" s="5"/>
    </row>
    <row r="24" spans="18:18" x14ac:dyDescent="0.25">
      <c r="R24" s="5"/>
    </row>
    <row r="25" spans="18:18" x14ac:dyDescent="0.25">
      <c r="R25" s="5"/>
    </row>
    <row r="26" spans="18:18" x14ac:dyDescent="0.25">
      <c r="R26" s="5"/>
    </row>
    <row r="27" spans="18:18" x14ac:dyDescent="0.25">
      <c r="R27" s="5"/>
    </row>
    <row r="28" spans="18:18" x14ac:dyDescent="0.25">
      <c r="R28" s="5"/>
    </row>
    <row r="29" spans="18:18" x14ac:dyDescent="0.25">
      <c r="R29" s="5"/>
    </row>
    <row r="30" spans="18:18" x14ac:dyDescent="0.25">
      <c r="R30" s="5"/>
    </row>
    <row r="31" spans="18:18" x14ac:dyDescent="0.25">
      <c r="R31" s="5"/>
    </row>
    <row r="32" spans="18:18" x14ac:dyDescent="0.25">
      <c r="R32" s="5"/>
    </row>
  </sheetData>
  <sheetProtection password="C5D1" sheet="1" objects="1" scenarios="1" formatCells="0"/>
  <protectedRanges>
    <protectedRange sqref="E4:E8" name="区域6"/>
    <protectedRange sqref="G4:G8 B4:D8" name="区域3"/>
    <protectedRange sqref="D2" name="区域2"/>
    <protectedRange sqref="B2" name="区域1"/>
    <protectedRange sqref="H6" name="区域4"/>
    <protectedRange sqref="F4:F8" name="区域5"/>
  </protectedRanges>
  <mergeCells count="14">
    <mergeCell ref="A10:I10"/>
    <mergeCell ref="C9:E9"/>
    <mergeCell ref="A9:B9"/>
    <mergeCell ref="H3:H5"/>
    <mergeCell ref="H7:H9"/>
    <mergeCell ref="A1:I1"/>
    <mergeCell ref="B6:C6"/>
    <mergeCell ref="B7:C7"/>
    <mergeCell ref="B8:C8"/>
    <mergeCell ref="D2:F2"/>
    <mergeCell ref="G2:I2"/>
    <mergeCell ref="B3:C3"/>
    <mergeCell ref="B4:C4"/>
    <mergeCell ref="B5:C5"/>
  </mergeCells>
  <phoneticPr fontId="4" type="noConversion"/>
  <dataValidations xWindow="411" yWindow="293" count="1">
    <dataValidation type="list" allowBlank="1" showInputMessage="1" showErrorMessage="1" prompt="请下拉选择" sqref="B2">
      <formula1>INDIRECT("Sheet1!$A$2:$A$35")</formula1>
    </dataValidation>
  </dataValidations>
  <printOptions horizontalCentered="1"/>
  <pageMargins left="0.74803149606299213" right="0.74803149606299213" top="0.55118110236220474" bottom="0.74803149606299213" header="0.31496062992125984" footer="0.31496062992125984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11" yWindow="293" count="3">
        <x14:dataValidation type="list" allowBlank="1" showInputMessage="1" showErrorMessage="1">
          <x14:formula1>
            <xm:f>Sheet1!$C$2:$C$21</xm:f>
          </x14:formula1>
          <xm:sqref>E4:E8</xm:sqref>
        </x14:dataValidation>
        <x14:dataValidation type="list" allowBlank="1" showInputMessage="1" showErrorMessage="1">
          <x14:formula1>
            <xm:f>Sheet1!$D$2:$D$38</xm:f>
          </x14:formula1>
          <xm:sqref>F4:F8</xm:sqref>
        </x14:dataValidation>
        <x14:dataValidation type="list" allowBlank="1" showInputMessage="1" showErrorMessage="1">
          <x14:formula1>
            <xm:f>Sheet1!$B$2:$B$36</xm:f>
          </x14:formula1>
          <xm:sqref>D4:D8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38"/>
  <sheetViews>
    <sheetView topLeftCell="A11" workbookViewId="0">
      <selection activeCell="B32" sqref="B32:B36"/>
    </sheetView>
  </sheetViews>
  <sheetFormatPr defaultRowHeight="15.6" x14ac:dyDescent="0.25"/>
  <cols>
    <col min="1" max="1" width="10.5" customWidth="1"/>
    <col min="2" max="2" width="15.09765625" customWidth="1"/>
    <col min="3" max="3" width="14" customWidth="1"/>
    <col min="4" max="4" width="60.19921875" bestFit="1" customWidth="1"/>
  </cols>
  <sheetData>
    <row r="1" spans="1:4" x14ac:dyDescent="0.25">
      <c r="A1" t="s">
        <v>1</v>
      </c>
      <c r="B1" t="s">
        <v>3</v>
      </c>
      <c r="C1" t="s">
        <v>11</v>
      </c>
      <c r="D1" s="7" t="s">
        <v>4</v>
      </c>
    </row>
    <row r="2" spans="1:4" x14ac:dyDescent="0.25">
      <c r="A2" s="28" t="s">
        <v>44</v>
      </c>
      <c r="B2" s="15" t="s">
        <v>110</v>
      </c>
      <c r="C2" s="24" t="s">
        <v>14</v>
      </c>
      <c r="D2" s="16" t="s">
        <v>73</v>
      </c>
    </row>
    <row r="3" spans="1:4" x14ac:dyDescent="0.25">
      <c r="A3" s="28" t="s">
        <v>45</v>
      </c>
      <c r="B3" s="15" t="s">
        <v>111</v>
      </c>
      <c r="C3" s="25" t="s">
        <v>15</v>
      </c>
      <c r="D3" s="16" t="s">
        <v>74</v>
      </c>
    </row>
    <row r="4" spans="1:4" x14ac:dyDescent="0.25">
      <c r="A4" s="28" t="s">
        <v>46</v>
      </c>
      <c r="B4" s="15" t="s">
        <v>112</v>
      </c>
      <c r="C4" s="24" t="s">
        <v>16</v>
      </c>
      <c r="D4" s="16" t="s">
        <v>75</v>
      </c>
    </row>
    <row r="5" spans="1:4" x14ac:dyDescent="0.25">
      <c r="A5" s="28" t="s">
        <v>47</v>
      </c>
      <c r="B5" s="15" t="s">
        <v>113</v>
      </c>
      <c r="C5" s="24" t="s">
        <v>17</v>
      </c>
      <c r="D5" s="16" t="s">
        <v>76</v>
      </c>
    </row>
    <row r="6" spans="1:4" x14ac:dyDescent="0.25">
      <c r="A6" s="28" t="s">
        <v>48</v>
      </c>
      <c r="B6" s="15" t="s">
        <v>114</v>
      </c>
      <c r="C6" s="25" t="s">
        <v>31</v>
      </c>
      <c r="D6" s="16" t="s">
        <v>77</v>
      </c>
    </row>
    <row r="7" spans="1:4" x14ac:dyDescent="0.25">
      <c r="A7" s="28" t="s">
        <v>49</v>
      </c>
      <c r="B7" s="15" t="s">
        <v>115</v>
      </c>
      <c r="C7" s="24" t="s">
        <v>18</v>
      </c>
      <c r="D7" s="16" t="s">
        <v>78</v>
      </c>
    </row>
    <row r="8" spans="1:4" x14ac:dyDescent="0.25">
      <c r="A8" s="28" t="s">
        <v>39</v>
      </c>
      <c r="B8" s="15" t="s">
        <v>116</v>
      </c>
      <c r="C8" s="24" t="s">
        <v>19</v>
      </c>
      <c r="D8" s="16" t="s">
        <v>79</v>
      </c>
    </row>
    <row r="9" spans="1:4" x14ac:dyDescent="0.25">
      <c r="A9" s="28" t="s">
        <v>50</v>
      </c>
      <c r="B9" s="15" t="s">
        <v>117</v>
      </c>
      <c r="C9" s="24" t="s">
        <v>20</v>
      </c>
      <c r="D9" s="16" t="s">
        <v>80</v>
      </c>
    </row>
    <row r="10" spans="1:4" x14ac:dyDescent="0.25">
      <c r="A10" s="28" t="s">
        <v>40</v>
      </c>
      <c r="B10" s="15" t="s">
        <v>118</v>
      </c>
      <c r="C10" s="24" t="s">
        <v>21</v>
      </c>
      <c r="D10" s="16" t="s">
        <v>81</v>
      </c>
    </row>
    <row r="11" spans="1:4" x14ac:dyDescent="0.25">
      <c r="A11" s="28" t="s">
        <v>51</v>
      </c>
      <c r="B11" s="15" t="s">
        <v>119</v>
      </c>
      <c r="C11" s="24" t="s">
        <v>22</v>
      </c>
      <c r="D11" s="16" t="s">
        <v>82</v>
      </c>
    </row>
    <row r="12" spans="1:4" x14ac:dyDescent="0.25">
      <c r="A12" s="28" t="s">
        <v>41</v>
      </c>
      <c r="B12" s="15" t="s">
        <v>120</v>
      </c>
      <c r="C12" s="24" t="s">
        <v>23</v>
      </c>
      <c r="D12" s="16" t="s">
        <v>83</v>
      </c>
    </row>
    <row r="13" spans="1:4" x14ac:dyDescent="0.25">
      <c r="A13" s="28" t="s">
        <v>52</v>
      </c>
      <c r="B13" s="15" t="s">
        <v>121</v>
      </c>
      <c r="C13" s="25" t="s">
        <v>32</v>
      </c>
      <c r="D13" s="16" t="s">
        <v>109</v>
      </c>
    </row>
    <row r="14" spans="1:4" x14ac:dyDescent="0.25">
      <c r="A14" s="28" t="s">
        <v>43</v>
      </c>
      <c r="B14" s="15" t="s">
        <v>122</v>
      </c>
      <c r="C14" s="25" t="s">
        <v>33</v>
      </c>
      <c r="D14" s="16" t="s">
        <v>84</v>
      </c>
    </row>
    <row r="15" spans="1:4" x14ac:dyDescent="0.25">
      <c r="A15" s="28" t="s">
        <v>53</v>
      </c>
      <c r="B15" s="15" t="s">
        <v>123</v>
      </c>
      <c r="C15" s="25" t="s">
        <v>34</v>
      </c>
      <c r="D15" s="16" t="s">
        <v>85</v>
      </c>
    </row>
    <row r="16" spans="1:4" x14ac:dyDescent="0.25">
      <c r="A16" s="28" t="s">
        <v>54</v>
      </c>
      <c r="B16" s="15" t="s">
        <v>124</v>
      </c>
      <c r="C16" s="25" t="s">
        <v>35</v>
      </c>
      <c r="D16" s="16" t="s">
        <v>86</v>
      </c>
    </row>
    <row r="17" spans="1:4" x14ac:dyDescent="0.25">
      <c r="A17" s="28" t="s">
        <v>55</v>
      </c>
      <c r="B17" s="15" t="s">
        <v>125</v>
      </c>
      <c r="C17" s="25" t="s">
        <v>36</v>
      </c>
      <c r="D17" s="16" t="s">
        <v>87</v>
      </c>
    </row>
    <row r="18" spans="1:4" x14ac:dyDescent="0.25">
      <c r="A18" s="28" t="s">
        <v>56</v>
      </c>
      <c r="B18" s="15" t="s">
        <v>126</v>
      </c>
      <c r="C18" s="24" t="s">
        <v>24</v>
      </c>
      <c r="D18" s="16" t="s">
        <v>88</v>
      </c>
    </row>
    <row r="19" spans="1:4" x14ac:dyDescent="0.25">
      <c r="A19" s="28" t="s">
        <v>57</v>
      </c>
      <c r="B19" s="15" t="s">
        <v>127</v>
      </c>
      <c r="C19" s="26" t="s">
        <v>37</v>
      </c>
      <c r="D19" s="16" t="s">
        <v>89</v>
      </c>
    </row>
    <row r="20" spans="1:4" x14ac:dyDescent="0.25">
      <c r="A20" s="28" t="s">
        <v>58</v>
      </c>
      <c r="B20" s="15" t="s">
        <v>128</v>
      </c>
      <c r="C20" s="27" t="s">
        <v>38</v>
      </c>
      <c r="D20" s="16" t="s">
        <v>90</v>
      </c>
    </row>
    <row r="21" spans="1:4" x14ac:dyDescent="0.25">
      <c r="A21" s="28" t="s">
        <v>59</v>
      </c>
      <c r="B21" s="15" t="s">
        <v>129</v>
      </c>
      <c r="C21" s="26"/>
      <c r="D21" s="16" t="s">
        <v>91</v>
      </c>
    </row>
    <row r="22" spans="1:4" x14ac:dyDescent="0.25">
      <c r="A22" s="28" t="s">
        <v>60</v>
      </c>
      <c r="B22" s="15" t="s">
        <v>130</v>
      </c>
      <c r="D22" s="16" t="s">
        <v>92</v>
      </c>
    </row>
    <row r="23" spans="1:4" x14ac:dyDescent="0.25">
      <c r="A23" s="28" t="s">
        <v>61</v>
      </c>
      <c r="B23" s="15" t="s">
        <v>131</v>
      </c>
      <c r="D23" s="16" t="s">
        <v>93</v>
      </c>
    </row>
    <row r="24" spans="1:4" x14ac:dyDescent="0.25">
      <c r="A24" s="28" t="s">
        <v>62</v>
      </c>
      <c r="B24" s="15" t="s">
        <v>132</v>
      </c>
      <c r="C24" s="15"/>
      <c r="D24" s="16" t="s">
        <v>94</v>
      </c>
    </row>
    <row r="25" spans="1:4" x14ac:dyDescent="0.25">
      <c r="A25" s="28" t="s">
        <v>63</v>
      </c>
      <c r="B25" s="15" t="s">
        <v>133</v>
      </c>
      <c r="C25" s="15"/>
      <c r="D25" s="16" t="s">
        <v>95</v>
      </c>
    </row>
    <row r="26" spans="1:4" x14ac:dyDescent="0.25">
      <c r="A26" s="28" t="s">
        <v>64</v>
      </c>
      <c r="B26" s="15" t="s">
        <v>134</v>
      </c>
      <c r="C26" s="15"/>
      <c r="D26" s="16" t="s">
        <v>96</v>
      </c>
    </row>
    <row r="27" spans="1:4" x14ac:dyDescent="0.25">
      <c r="A27" s="28" t="s">
        <v>65</v>
      </c>
      <c r="B27" s="15" t="s">
        <v>135</v>
      </c>
      <c r="C27" s="15"/>
      <c r="D27" s="16" t="s">
        <v>97</v>
      </c>
    </row>
    <row r="28" spans="1:4" x14ac:dyDescent="0.25">
      <c r="A28" s="28" t="s">
        <v>66</v>
      </c>
      <c r="B28" s="15" t="s">
        <v>136</v>
      </c>
      <c r="C28" s="15"/>
      <c r="D28" s="16" t="s">
        <v>98</v>
      </c>
    </row>
    <row r="29" spans="1:4" x14ac:dyDescent="0.25">
      <c r="A29" s="28" t="s">
        <v>67</v>
      </c>
      <c r="B29" s="15" t="s">
        <v>137</v>
      </c>
      <c r="C29" s="15"/>
      <c r="D29" s="16" t="s">
        <v>99</v>
      </c>
    </row>
    <row r="30" spans="1:4" x14ac:dyDescent="0.25">
      <c r="A30" s="28" t="s">
        <v>68</v>
      </c>
      <c r="B30" s="15" t="s">
        <v>138</v>
      </c>
      <c r="C30" s="15"/>
      <c r="D30" s="16" t="s">
        <v>100</v>
      </c>
    </row>
    <row r="31" spans="1:4" x14ac:dyDescent="0.25">
      <c r="A31" s="28" t="s">
        <v>69</v>
      </c>
      <c r="B31" s="15" t="s">
        <v>139</v>
      </c>
      <c r="D31" s="16" t="s">
        <v>101</v>
      </c>
    </row>
    <row r="32" spans="1:4" x14ac:dyDescent="0.25">
      <c r="A32" s="28" t="s">
        <v>70</v>
      </c>
      <c r="B32" s="15" t="s">
        <v>140</v>
      </c>
      <c r="D32" s="16" t="s">
        <v>102</v>
      </c>
    </row>
    <row r="33" spans="1:4" x14ac:dyDescent="0.25">
      <c r="A33" s="28" t="s">
        <v>71</v>
      </c>
      <c r="B33" s="15" t="s">
        <v>141</v>
      </c>
      <c r="D33" s="16" t="s">
        <v>103</v>
      </c>
    </row>
    <row r="34" spans="1:4" x14ac:dyDescent="0.25">
      <c r="A34" s="28" t="s">
        <v>72</v>
      </c>
      <c r="B34" s="15" t="s">
        <v>142</v>
      </c>
      <c r="D34" s="16" t="s">
        <v>104</v>
      </c>
    </row>
    <row r="35" spans="1:4" x14ac:dyDescent="0.25">
      <c r="A35" s="28" t="s">
        <v>42</v>
      </c>
      <c r="B35" s="15" t="s">
        <v>143</v>
      </c>
      <c r="D35" s="16" t="s">
        <v>105</v>
      </c>
    </row>
    <row r="36" spans="1:4" x14ac:dyDescent="0.25">
      <c r="B36" s="15" t="s">
        <v>144</v>
      </c>
      <c r="D36" s="16" t="s">
        <v>106</v>
      </c>
    </row>
    <row r="37" spans="1:4" x14ac:dyDescent="0.25">
      <c r="D37" s="16" t="s">
        <v>107</v>
      </c>
    </row>
    <row r="38" spans="1:4" x14ac:dyDescent="0.25">
      <c r="D38" s="16" t="s">
        <v>108</v>
      </c>
    </row>
  </sheetData>
  <phoneticPr fontId="4" type="noConversion"/>
  <pageMargins left="0.7" right="0.7" top="0.75" bottom="0.75" header="0.3" footer="0.3"/>
  <pageSetup paperSize="2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报销单</vt:lpstr>
      <vt:lpstr>Sheet1</vt:lpstr>
    </vt:vector>
  </TitlesOfParts>
  <Company>www.xunchi.com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刘冰</dc:creator>
  <cp:lastModifiedBy>Administrator</cp:lastModifiedBy>
  <cp:lastPrinted>2024-01-08T02:25:27Z</cp:lastPrinted>
  <dcterms:created xsi:type="dcterms:W3CDTF">2016-09-23T00:55:13Z</dcterms:created>
  <dcterms:modified xsi:type="dcterms:W3CDTF">2024-02-26T03:22:01Z</dcterms:modified>
</cp:coreProperties>
</file>